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168" windowHeight="13668"/>
  </bookViews>
  <sheets>
    <sheet name="系统内公开招聘" sheetId="2" r:id="rId1"/>
  </sheets>
  <definedNames>
    <definedName name="_xlnm.Print_Titles" localSheetId="0">系统内公开招聘!#REF!</definedName>
  </definedNames>
  <calcPr calcId="144525"/>
</workbook>
</file>

<file path=xl/sharedStrings.xml><?xml version="1.0" encoding="utf-8"?>
<sst xmlns="http://schemas.openxmlformats.org/spreadsheetml/2006/main" count="145" uniqueCount="106">
  <si>
    <t>国家能源集团海南电力有限公司2022年度系统内招聘岗位信息表</t>
  </si>
  <si>
    <t>序号</t>
  </si>
  <si>
    <t>单位</t>
  </si>
  <si>
    <t>招聘岗位</t>
  </si>
  <si>
    <t>招聘人数</t>
  </si>
  <si>
    <t>岗位职责</t>
  </si>
  <si>
    <t>工作地点</t>
  </si>
  <si>
    <t>学历</t>
  </si>
  <si>
    <t>专业</t>
  </si>
  <si>
    <t>任职条件</t>
  </si>
  <si>
    <t>备注</t>
  </si>
  <si>
    <t>国家能源集团乐东发电有限公司</t>
  </si>
  <si>
    <t>运行节能主管</t>
  </si>
  <si>
    <t>1.负责所有能耗设备的运行节能技术监督工作；
2.负责主要能耗设备的效率试验，根据试验结果提出优化调整措施和技术改造方案；
3.协助编制全厂节能规划和年度节能实施计划并定期检查；
4.分析、检查各项技术经济指标，建立优化运行长效机制，保证设备系统在最经济方式下运行；
5.开展运行值际发电量竞赛和小指标竞赛，并汇总分析各专业小指标竞赛、耗差分析结果及各专业与节能降耗有关的经济指标数据等各项工作。</t>
  </si>
  <si>
    <t>海南乐东</t>
  </si>
  <si>
    <t>大学本科及以上</t>
  </si>
  <si>
    <t>电气工程及其自动化、能源与动力工程、自动化、集控运行等发电厂相关专业</t>
  </si>
  <si>
    <t>1.具有3年及以上运行管理经验，具有运行节能主管经验的优先考虑；
2.具有中级及以上专业技术任职资格。
3.年龄原则上不超过40周岁。</t>
  </si>
  <si>
    <t>汽机点检</t>
  </si>
  <si>
    <t>1.负责汽机设备点检定修的各项工作；
2.编制汽机设备的检修计划、标准；
3.做好汽机设备检修的全过程质量管理；
4.认真执行检修作业文件包、设备技术标准或施工方案，做好质量监督和质量验收等。</t>
  </si>
  <si>
    <t>大学专科</t>
  </si>
  <si>
    <t>1.具有5年及以上汽机运行或检修相关岗位工作经历；
2.具有岗位相应工种中级工及以上技能等级证书。
3.年龄原则上不超过40周岁。</t>
  </si>
  <si>
    <t>热控检修工</t>
  </si>
  <si>
    <t>1.负责热控检修的各项工作，对所管辖设备做到应修必修，修必修好，保证检修质量；
2.严格执行工作票制度和重大设备缺陷处理技术措施管理规定，做好规范化消缺工作；
3.每日巡查所辖设备至少一遍，及时向组长报告设备缺陷，并汇报所辖设备当日运行情况及提出对设备缺陷的处理意见。</t>
  </si>
  <si>
    <t>大学专科及以上</t>
  </si>
  <si>
    <t>1.具有3年及以上运行检修相关工作经验，从事热控工作岗位优先考虑；
2.具备岗位相应工种中级工及以上职业资格；
3.年龄原则上不超过40周岁。</t>
  </si>
  <si>
    <t>燃机主管</t>
  </si>
  <si>
    <t>1.负责组织燃机设备的检修管理工作；
2.编写、修订和审查燃机设备检修作业规程、检修工艺规程、检修文件包、点检标准等技术规程及标准；
3.负责燃机专业的技术监督管理等工作；
4.负责汽机专业设备的安全生产、缺陷管理、项目管理及教育培训等各项工作。</t>
  </si>
  <si>
    <r>
      <rPr>
        <sz val="10"/>
        <rFont val="宋体"/>
        <charset val="134"/>
        <scheme val="minor"/>
      </rPr>
      <t>大学</t>
    </r>
    <r>
      <rPr>
        <sz val="10.5"/>
        <rFont val="宋体"/>
        <charset val="134"/>
      </rPr>
      <t>本科及以上</t>
    </r>
  </si>
  <si>
    <t>1.具有3年及以上运行检修相关工作经验，从事燃机运行工作岗位优先考虑；
2.熟悉燃气、燃气相关电气设备工作原理、特性，具有一定的燃机运行操作、分析和事故处理能力；
3.年龄原则上不超过40周岁。</t>
  </si>
  <si>
    <t>人资专责</t>
  </si>
  <si>
    <t>1.负责公司劳动用工组织管理工作；
2.负责薪酬管理标准修订、实施日常工资等薪金发放、绩效考核结果的落实；
3.负责公司的教育培训、技能鉴定、职称评审、公司年度培训计划、总结；
3.公司的养老保险、医疗保险、失业保险、工伤保险、生育保险以及住房公积金、企业年金的申报、提缴，退休员工养老金和年金的领取等工作。</t>
  </si>
  <si>
    <r>
      <rPr>
        <sz val="10"/>
        <rFont val="宋体"/>
        <charset val="134"/>
        <scheme val="minor"/>
      </rPr>
      <t>全日制大学</t>
    </r>
    <r>
      <rPr>
        <sz val="10.5"/>
        <rFont val="宋体"/>
        <charset val="134"/>
      </rPr>
      <t>本科及以上</t>
    </r>
  </si>
  <si>
    <t>人力资源管理及相关专业</t>
  </si>
  <si>
    <t>1.具有3年及以上从事人力资源管理相关工作经验；
2.掌握薪酬、社会保险、劳动关系等相关专业知识，了解薪酬、社会保险等相关法规政策；
3.年龄原则上不超过40周岁。</t>
  </si>
  <si>
    <t>法律事务主管</t>
  </si>
  <si>
    <t>1.负责公司合同法律审核；
2.审核公司各项规章制度、规范等合法性；
3.办理公司有关法律事务工作；
4.组织对职工进行法制宣传教育等。</t>
  </si>
  <si>
    <t>法学或工程类等相关专业</t>
  </si>
  <si>
    <t>1.具备企业管理、电力生产、工程管理等基本知识；
2.具有3年及以上工程项目、法律事务等相关工作经验，熟悉经济合同等有关法律法规；
3.具有法律职业资格证书；
4.年龄原则上不超过40周岁。</t>
  </si>
  <si>
    <t>财务核算主管</t>
  </si>
  <si>
    <t>1.负责业务单据的审核工作；
2.报表的编制及报送工作；
3.银行余额调节表的编制工作；
4.依法申报缴纳各项税金，并及时了解掌握国家各项税收政策的变动情况，与相关税务部门做好联系协调工作；
5.往来款项的对帐并加强欠款的提醒工作；
6.修订部门财务管理制度等。</t>
  </si>
  <si>
    <t>会计类相关专业</t>
  </si>
  <si>
    <t>1.具有3年及以上财务会计工作经验；
2.年龄原则上不超过40周岁。</t>
  </si>
  <si>
    <t>财务资金主管</t>
  </si>
  <si>
    <t>1.负责贷款、利息核算与管理及审查等工作；
2.融资方案制定与上报及融资方案实施；
3.贷款合同的谈判、审查与签订工作，参与编制投融资报表；
4.对本息偿还情况进行管理和统计，并提出资金需求，保证能够按时偿还本息；
5.银行信贷政策的信息反馈工作，向各金融机构等部门报送财务报表和相关公司融资资料；
6.编制年度及月度资金计划工作；
7.固定资产、无形资产等核算与价值管理等。</t>
  </si>
  <si>
    <t>1.具有3年及以上财务管理相关工作；
2.事业心、责任感强，具有较强的组织协调能力、分析问题及解决问题的能力；
3.熟悉资产核算与管理；
4.年龄原则上不超过40周岁。</t>
  </si>
  <si>
    <t>国家能源集团海南能源销售有限公司</t>
  </si>
  <si>
    <t>采购与合同主管</t>
  </si>
  <si>
    <t>1.负责采购与招标管理制度体系和合规体系建设；
2.负责采购管理委员会日常工作；
3.负责采购工作；
4.负责合同签订与管理工作；</t>
  </si>
  <si>
    <t>海南海口</t>
  </si>
  <si>
    <t>电气、热能动力、工程管理及市场营销相关专业</t>
  </si>
  <si>
    <t>1.具有3年及以上采购与合同管理相关工作经验；
2.年龄原则上不超过45周岁。</t>
  </si>
  <si>
    <t>项目开发
主管</t>
  </si>
  <si>
    <t>1.负责收集、分析、研究国家产业政策和国外新能源技术信息，跟踪新能源前瞻技术，负责新能源业务领域的开发工作；
2.负责新能源项目前期工作的组织、管理、指导、协调、监督和实施等工作。</t>
  </si>
  <si>
    <t>电气、热能动力、工程管理相关专业</t>
  </si>
  <si>
    <t>1.具有3年及以上新能源项目开发相关工作经验；
2.年龄原则上不超过40周岁。</t>
  </si>
  <si>
    <t>能源销售公司小计</t>
  </si>
  <si>
    <t>国能置业（海南）有限公司</t>
  </si>
  <si>
    <t>综合管理</t>
  </si>
  <si>
    <t>1.负责公司党总支制度建设工作；
2.负责牵头协调落实公司党总支决策部署并开展督办工作；
3.负责会议议定事项的督办和报告工作；
4.负责起草公公司章程修订工作;负责公司党总支会、总经理办公会的筹备，以及司重要报告、文件及重要材料工作；
5.负责公司领导重要活动、日常工作的协调和服务；
6.负责公司重要会议和活动的组织协调工作；负责公司公共关系管理工作。</t>
  </si>
  <si>
    <t>中文、汉语言文学、管理学、新闻学或相关专业</t>
  </si>
  <si>
    <t>1.具有履行职责所需要的政治素质、个人素质和政策理论水平，具有强烈的事业心和责任感；
2.具有较强的文字写作能力和较好的沟通协调能力；
3.能熟练操作计算机和应用办公自动化及网络系统；
4.具有3年及以上相关工作经验；
5.年龄原则上不超过35周岁。</t>
  </si>
  <si>
    <t>造价及预（结）算管理</t>
  </si>
  <si>
    <t>1.负责编制项目土建、安装概算、预算，竣工结算，项目招标控制价。
2.负责成本核算分析，专业动态成本控制，把控项目成本测算准确性，提供决策依据；
3.审核项目进度预结算，根据项目造价相关数据核算并编制项目各项成本经济指标；
4.参与项目招标文件，施工合同的编制，参与项目图纸会审。</t>
  </si>
  <si>
    <t>工程造价、工程管理、土木工程等工程相关专业</t>
  </si>
  <si>
    <t>1.熟练掌握土建、熟悉安装工程造价知识，熟悉施工工艺利用清单快速、准确组价；
2.熟练运用预算软件、掌握并熟悉各项定额取费标准的组成和计算方法；
3.工作细致认真，具备团队合作精神及服务意识；
4.具有5年及以上建筑工程预、结算工作经验并持有造价员及以上证件；
5.年龄原则上不超过40周岁。</t>
  </si>
  <si>
    <t>工程管理（土建专业）</t>
  </si>
  <si>
    <t xml:space="preserve">1.参与项目工程计划、方案的编制工作；
2.组织项目图纸会审，以及专业范围内的设计\工程变更、技术文件、现场工程资料审查审核管理工作；
3.组织项目分部、分项工程验收工作，做好施工组织协调工作，全面负责专业范围内的工程质量、进度、安全环保文明施工管控工作，解决施工中出现的专业技术问题；  
4.参与专业范围内的工程招标、技术评审工作，配合造价部门做好工程造价管理工作；
5、组织项目工程专项验收及竣工备案验收，收集、整理、审核竣工资料，配合完成竣工资料归档及移交；
6.组织项目竣工后向物业管理部门移交相关资料及实体工程，负责本专业范围内的工程质量保修维修工作。  </t>
  </si>
  <si>
    <t>工程管理、建筑工程技术土木工程类专业</t>
  </si>
  <si>
    <t>1.具有5年以上项目工程管理（土建）工作经验，熟悉项目工程建设各项流程；
2.具有较强的组织、协调和沟通能力，具有扎实的建筑结构、土木工程专业基础知识和技能；
3.具有较强的事业心和敬业精神，积极向上的工作心态，认真负责的工作态度，工作条理分明，严谨细致；
4.具有助理级及以上专业技术资格；
5.年龄原则上不超过40周岁。</t>
  </si>
  <si>
    <t>工程管理（水暖专业）</t>
  </si>
  <si>
    <t>1.参与项目设计阶段的方案审查工作，并提出专业意见；
2、参与项目图纸会审，负责专业范围内的设计\工程变更、技术文件、现场工程资料审核管理工作；
3.参与项目分部、分项工程验收工作，做好施工组织协调工作，全面负责专业范围内的工程质量、进度、安全环保文明施工管控工作，解决施工中出现的专业技术问题；
4.参与专业范围内的工程招标、技术评审工作，配合造价部门做好工程造价管理工作；
5、参与组织项目工程专项验收及竣工备案验收，收集、整理、审核竣工资料，配合完成竣工资料归档及移交；
6.参与项目竣工后向物业管理部门移交相关资料及实体工程，负责本专业范围内的工程质量保修维修工作。</t>
  </si>
  <si>
    <t>建筑给排水工程，供热、供燃气、通风及空调工程土木工程类专业</t>
  </si>
  <si>
    <t>1.具有5年以上项目工程管理（水暖）工作经验，熟悉项目工程建设各项流程；
2.具有较强的组织、协调和沟通能力，具有扎实的给排水、暖通专业基础知识和技能；
3.具有较强的事业心和敬业精神，积极向上的工作心态，认真负责的工作态度，工作条理分明，严谨细致；
4.年龄原则上不超过40周岁。</t>
  </si>
  <si>
    <t>工程管理（电气专业）</t>
  </si>
  <si>
    <t>电气工程及其自动化、电气工程与智能控制电气类专业</t>
  </si>
  <si>
    <t>1.具有5年以上项目工程管理（电气）工作经验，熟悉项目工程建设各项流程；
2.具有较强的组织、协调和沟通能力，具有扎实的电气专业基础知识和技能；
3.具有较强的事业心和敬业精神，积极向上的工作心态，认真负责的工作态度，工作条理分明，严谨细致；
4.具有助理级及以上专业技术资格；
5.年龄原则上不超过40周岁。</t>
  </si>
  <si>
    <t>质量安全管理</t>
  </si>
  <si>
    <t>1.贯彻落实各项安全生产法律、法规、规章、制度以及上级单位有关安全环保文件要求，组织实施各项安全环保管理工作，完成各项考核指标；
2.参与修订公司质量安全保障体系、制度的建立健全； 
3.按照上级单位及公司相关要求，参与制定公司年度安全环保目标，组织开展各项安全环保生产活动，组织召开安全生产会议，编制各项安全环保实施方案及措施；
4.组织、监督、落实、协调项目工程建设过程中的安全生产工作，开展项目安全生产风险排查、督导整改、安全生产例会等工作。</t>
  </si>
  <si>
    <t>安全技术与管理安全类专业或土木工程工程管理类专业</t>
  </si>
  <si>
    <t xml:space="preserve">1.具有5年以上项目工程管理工作经验，熟悉项目工程建设各项流程；
2.具有较强的组织、协调和沟通能力，具有丰富的质量安全环保管理经验；
3.具有较强的事业心和敬业精神，积极向上的工作心态，认真负责的工作态度，工作条理分明，严谨细致；
4.具有助理级及以上相关专业技术资格；
5.年龄原则上不超过40周岁。
</t>
  </si>
  <si>
    <t>置业公司小计</t>
  </si>
  <si>
    <t>国能（海南）新能源发展有限公司</t>
  </si>
  <si>
    <t>基建专责</t>
  </si>
  <si>
    <t xml:space="preserve">1.负责项目技术管理、质量安全管理相关工作；
2.负责对项目施工准备、进度、质量、现场管理、投资控制等进行审核、监督检查；
3.负责监督检查电气工程的施工质量，监督各施工单位工程文件档案资料收集整理保存等管理工作；
4.负责与设计单位、施工单位、监理单位、概算单位等相关协调事宜；
5.协助完成招标、定标以及合同签订工作；
6.负责根据公司战略规划，协助部门主任编制年度基建计划；
7.负责跟踪协调上级公司对基建项目初步设计的批复。 </t>
  </si>
  <si>
    <t>海南省各项目部所在地</t>
  </si>
  <si>
    <t>大学本科及以上学历</t>
  </si>
  <si>
    <t>建筑、土木、电气等相关专业</t>
  </si>
  <si>
    <t>1.3年及以上工程建设、项目管理等相关工作经验；
2.熟悉土建类施工图、施工管理和有关土建的施工规范及要求，掌握项目规划、建筑设计、施工、验收规范等基本建设程序；
3.熟悉光伏电站设计与施工图设计、审核，熟悉相关管理制度和法规；
4.工作认真负责，有光伏工程建设管理经验者优先考虑；
5.年龄不超过50周岁，条件特别优秀者可放宽至55周岁。</t>
  </si>
  <si>
    <t>设备管理专责</t>
  </si>
  <si>
    <t>1.审核和组织制订、修编设备参数及检修、试验工艺规程和规范；
2.审核和编制本专业年度大修、技改项目计划；
3.编制和审核本专业设备大小修、技改技术方案；
4.负责公司电气设备运行及检修分析、统计和技术总结；
5.负责本专业设备备品备件的选型、设计、加工、验收及定额修编、预算编制和订货、以及施工指导工作；
6.负责参与重大项目或重点工程的设计、施工,并运用有关新材料、新技术、新工艺，推进技术进步工作；
7.负责公司电气设备施工现场质量进度安全等监督。</t>
  </si>
  <si>
    <t>机械、电气、自动化等相关专业</t>
  </si>
  <si>
    <t>1.具有3年及以上生产工作经历；
2.熟悉电路原理、电力系统分析、继电保护及安全自动装置原理、电子技术、计算机软硬件原理、掌握电气设备的技术规范、规程标准；
3.具有良好的沟通表达和组织协调能力；具有较强的计划和执行能力、思考和解决问题能力；
4.年龄不超过45周岁。</t>
  </si>
  <si>
    <t>运行管理专责</t>
  </si>
  <si>
    <t>1.负责贯彻落实部门技术管理制度，安全管理制度，组织安全生产，开展好运行分析、反事故演习，确保系统的稳定和机组的安全运行。
2.组织做好设备日常巡视，及时发现和汇报设备缺陷；
3.建立健全各专业规程制度，负责进行各专业管理工作的总结及资料的整理和归档工作。
4.在保证系统和机组安全运行的条件下，根据节能原则，合理制定并执行机组经济运行方案，执行调度规程，服从上级调度指令。
5.掌握运行、输配电方式和设备的运行情况；
6.审查班组记录、办理工作票、操作票；
7.组织完成班组的安全、生产和培训工作。</t>
  </si>
  <si>
    <t>1具有3年及以上运行经历；
2.熟悉电路原理、电力系统分析、继电保护及安全自动装置原理、电子技术、计算机软硬件原理、掌握电气设备的技术规范、规程标准；
3.具有良好的沟通表达和组织协调能力；具有较强的计划和执行能力、思考和解决问题能力；
4.年龄不超过40周岁。</t>
  </si>
  <si>
    <t>人资行政专责</t>
  </si>
  <si>
    <t>1.负责建立和完善行政管理的各项规章制度，并负责监督、执行与追踪；
2.负责考勤及工资绩效的核算；
3.负责做好日常接待、重要会议的组织、会务工作；
4.负责日常车辆管理、物业管理、办公类物品采购及费用报销工作；
5.负责公司员工的劳动合同签订、变更、续签、终止、提前解除等工作；
6.负责公司印鉴及证照的管理工作。</t>
  </si>
  <si>
    <t>人力资源管理、行政管理或工商管理等相关专业</t>
  </si>
  <si>
    <t>1.具有3年及以上人力资源相关工作经验； 
2.工作责任心强，具有较强业务能力、组织协调和文字表达能力； 
3.熟悉国家、地区及企业关于薪酬制度及劳动管理的法律、法规；
4.中共党员；
5.年龄不超过40周岁</t>
  </si>
  <si>
    <t>会计</t>
  </si>
  <si>
    <t>1.审核票据并编制、审核会计凭证；
2.定期（不定期）配合相关部门进行资产盘点；
3.编制财务会计报表、会计报表附注、财务情况说明书；
4.负责公司纳税申报和税务筹划工作及税务检查工作；
5.编制年度财务预算表及预算说明书并分解到月，进行预算执行情况分析工作；
6.编制基建统计台账，及时结转固定资产，编制项目竣工财务决算；
7.严格执行备用金管理制度，及时清理个人借款，协调各职能部门有效控制费用开支，杜绝不合理开支；
8.负责各类账表、凭证资料的备份和会计档案存档工作。</t>
  </si>
  <si>
    <t>财务管理、会计类相关专业</t>
  </si>
  <si>
    <t>1.具有中级及以上职称；
2.熟悉会计准则，熟悉相关的财务、税务、审计法规、政策，熟练操控办公软件；
3.具有良好的沟通协调能力、信息处理能力；具有较强的综合分析能力；
4.具备5年及以上财务工作经验；
5.年龄不超过40周岁。</t>
  </si>
  <si>
    <t>新能源发展公司小计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</si>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</sst>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textRotation="255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textRotation="255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zoomScale="90" zoomScaleNormal="90" topLeftCell="A10" workbookViewId="0">
      <selection activeCell="I15" sqref="I15"/>
    </sheetView>
  </sheetViews>
  <sheetFormatPr defaultColWidth="8.72222222222222" defaultRowHeight="12"/>
  <cols>
    <col min="1" max="1" width="5.62962962962963" style="4" customWidth="1"/>
    <col min="2" max="2" width="6.5" style="5" customWidth="1"/>
    <col min="3" max="3" width="11.1296296296296" style="1" customWidth="1"/>
    <col min="4" max="4" width="5.5" style="4" customWidth="1"/>
    <col min="5" max="5" width="45.3796296296296" style="1" customWidth="1"/>
    <col min="6" max="6" width="8.25" style="1" customWidth="1"/>
    <col min="7" max="7" width="8.75" style="1" customWidth="1"/>
    <col min="8" max="8" width="12.8796296296296" style="6" customWidth="1"/>
    <col min="9" max="9" width="38.8796296296296" style="1" customWidth="1"/>
    <col min="10" max="10" width="15.5555555555556" style="1" hidden="1" customWidth="1"/>
    <col min="11" max="16383" width="8.72222222222222" style="1"/>
  </cols>
  <sheetData>
    <row r="1" s="1" customFormat="1" ht="36" customHeight="1" spans="1:16384">
      <c r="A1" s="7" t="s">
        <v>0</v>
      </c>
      <c r="B1" s="8"/>
      <c r="C1" s="7"/>
      <c r="D1" s="9"/>
      <c r="E1" s="7"/>
      <c r="F1" s="7"/>
      <c r="G1" s="7"/>
      <c r="H1" s="10"/>
      <c r="I1" s="7"/>
      <c r="J1" s="7"/>
      <c r="XFD1"/>
    </row>
    <row r="2" s="1" customFormat="1" ht="32" customHeight="1" spans="1:10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</row>
    <row r="3" s="2" customFormat="1" ht="120" spans="1:10">
      <c r="A3" s="13">
        <v>1</v>
      </c>
      <c r="B3" s="14" t="s">
        <v>11</v>
      </c>
      <c r="C3" s="15" t="s">
        <v>12</v>
      </c>
      <c r="D3" s="16">
        <v>1</v>
      </c>
      <c r="E3" s="17" t="s">
        <v>13</v>
      </c>
      <c r="F3" s="13" t="s">
        <v>14</v>
      </c>
      <c r="G3" s="13" t="s">
        <v>15</v>
      </c>
      <c r="H3" s="17" t="s">
        <v>16</v>
      </c>
      <c r="I3" s="32" t="s">
        <v>17</v>
      </c>
      <c r="J3" s="19"/>
    </row>
    <row r="4" s="1" customFormat="1" ht="73" customHeight="1" spans="1:10">
      <c r="A4" s="13">
        <v>2</v>
      </c>
      <c r="B4" s="14"/>
      <c r="C4" s="18" t="s">
        <v>18</v>
      </c>
      <c r="D4" s="18">
        <v>1</v>
      </c>
      <c r="E4" s="17" t="s">
        <v>19</v>
      </c>
      <c r="F4" s="13" t="s">
        <v>14</v>
      </c>
      <c r="G4" s="13" t="s">
        <v>20</v>
      </c>
      <c r="H4" s="17" t="s">
        <v>16</v>
      </c>
      <c r="I4" s="33" t="s">
        <v>21</v>
      </c>
      <c r="J4" s="19"/>
    </row>
    <row r="5" s="1" customFormat="1" ht="85" customHeight="1" spans="1:10">
      <c r="A5" s="13">
        <v>3</v>
      </c>
      <c r="B5" s="14"/>
      <c r="C5" s="18" t="s">
        <v>22</v>
      </c>
      <c r="D5" s="19">
        <v>1</v>
      </c>
      <c r="E5" s="17" t="s">
        <v>23</v>
      </c>
      <c r="F5" s="13" t="s">
        <v>14</v>
      </c>
      <c r="G5" s="13" t="s">
        <v>24</v>
      </c>
      <c r="H5" s="17" t="s">
        <v>16</v>
      </c>
      <c r="I5" s="17" t="s">
        <v>25</v>
      </c>
      <c r="J5" s="19"/>
    </row>
    <row r="6" s="1" customFormat="1" ht="81" customHeight="1" spans="1:10">
      <c r="A6" s="13">
        <v>4</v>
      </c>
      <c r="B6" s="14"/>
      <c r="C6" s="18" t="s">
        <v>26</v>
      </c>
      <c r="D6" s="19">
        <v>1</v>
      </c>
      <c r="E6" s="17" t="s">
        <v>27</v>
      </c>
      <c r="F6" s="13" t="s">
        <v>14</v>
      </c>
      <c r="G6" s="13" t="s">
        <v>28</v>
      </c>
      <c r="H6" s="17" t="s">
        <v>16</v>
      </c>
      <c r="I6" s="17" t="s">
        <v>29</v>
      </c>
      <c r="J6" s="19"/>
    </row>
    <row r="7" s="1" customFormat="1" ht="107" customHeight="1" spans="1:10">
      <c r="A7" s="13">
        <v>5</v>
      </c>
      <c r="B7" s="20"/>
      <c r="C7" s="15" t="s">
        <v>30</v>
      </c>
      <c r="D7" s="15">
        <v>1</v>
      </c>
      <c r="E7" s="17" t="s">
        <v>31</v>
      </c>
      <c r="F7" s="13" t="s">
        <v>14</v>
      </c>
      <c r="G7" s="13" t="s">
        <v>32</v>
      </c>
      <c r="H7" s="17" t="s">
        <v>33</v>
      </c>
      <c r="I7" s="17" t="s">
        <v>34</v>
      </c>
      <c r="J7" s="19"/>
    </row>
    <row r="8" s="1" customFormat="1" ht="72" spans="1:10">
      <c r="A8" s="13">
        <v>6</v>
      </c>
      <c r="B8" s="14"/>
      <c r="C8" s="15" t="s">
        <v>35</v>
      </c>
      <c r="D8" s="19">
        <v>1</v>
      </c>
      <c r="E8" s="17" t="s">
        <v>36</v>
      </c>
      <c r="F8" s="13" t="s">
        <v>14</v>
      </c>
      <c r="G8" s="13" t="s">
        <v>32</v>
      </c>
      <c r="H8" s="21" t="s">
        <v>37</v>
      </c>
      <c r="I8" s="17" t="s">
        <v>38</v>
      </c>
      <c r="J8" s="19"/>
    </row>
    <row r="9" s="1" customFormat="1" ht="96" customHeight="1" spans="1:10">
      <c r="A9" s="13">
        <v>7</v>
      </c>
      <c r="B9" s="14"/>
      <c r="C9" s="18" t="s">
        <v>39</v>
      </c>
      <c r="D9" s="19">
        <v>1</v>
      </c>
      <c r="E9" s="17" t="s">
        <v>40</v>
      </c>
      <c r="F9" s="13" t="s">
        <v>14</v>
      </c>
      <c r="G9" s="13" t="s">
        <v>32</v>
      </c>
      <c r="H9" s="21" t="s">
        <v>41</v>
      </c>
      <c r="I9" s="17" t="s">
        <v>42</v>
      </c>
      <c r="J9" s="19"/>
    </row>
    <row r="10" s="1" customFormat="1" ht="121" customHeight="1" spans="1:10">
      <c r="A10" s="13">
        <v>8</v>
      </c>
      <c r="B10" s="22"/>
      <c r="C10" s="18" t="s">
        <v>43</v>
      </c>
      <c r="D10" s="19">
        <v>1</v>
      </c>
      <c r="E10" s="17" t="s">
        <v>44</v>
      </c>
      <c r="F10" s="13" t="s">
        <v>14</v>
      </c>
      <c r="G10" s="13" t="s">
        <v>32</v>
      </c>
      <c r="H10" s="21" t="s">
        <v>41</v>
      </c>
      <c r="I10" s="17" t="s">
        <v>45</v>
      </c>
      <c r="J10" s="19"/>
    </row>
    <row r="11" s="1" customFormat="1" ht="27" customHeight="1" spans="1:10">
      <c r="A11" s="13"/>
      <c r="B11" s="11"/>
      <c r="C11" s="11"/>
      <c r="D11" s="11">
        <f>SUM(D3:D10)</f>
        <v>8</v>
      </c>
      <c r="E11" s="13"/>
      <c r="F11" s="13"/>
      <c r="G11" s="13"/>
      <c r="H11" s="13"/>
      <c r="I11" s="13"/>
      <c r="J11" s="13"/>
    </row>
    <row r="12" s="1" customFormat="1" ht="51" customHeight="1" spans="1:10">
      <c r="A12" s="13">
        <v>9</v>
      </c>
      <c r="B12" s="23" t="s">
        <v>46</v>
      </c>
      <c r="C12" s="13" t="s">
        <v>47</v>
      </c>
      <c r="D12" s="13">
        <v>1</v>
      </c>
      <c r="E12" s="17" t="s">
        <v>48</v>
      </c>
      <c r="F12" s="13" t="s">
        <v>49</v>
      </c>
      <c r="G12" s="13" t="s">
        <v>32</v>
      </c>
      <c r="H12" s="17" t="s">
        <v>50</v>
      </c>
      <c r="I12" s="17" t="s">
        <v>51</v>
      </c>
      <c r="J12" s="19"/>
    </row>
    <row r="13" s="1" customFormat="1" ht="60" spans="1:10">
      <c r="A13" s="13">
        <v>10</v>
      </c>
      <c r="B13" s="24"/>
      <c r="C13" s="13" t="s">
        <v>52</v>
      </c>
      <c r="D13" s="13">
        <v>1</v>
      </c>
      <c r="E13" s="17" t="s">
        <v>53</v>
      </c>
      <c r="F13" s="13" t="s">
        <v>49</v>
      </c>
      <c r="G13" s="13" t="s">
        <v>32</v>
      </c>
      <c r="H13" s="17" t="s">
        <v>54</v>
      </c>
      <c r="I13" s="17" t="s">
        <v>55</v>
      </c>
      <c r="J13" s="19"/>
    </row>
    <row r="14" s="1" customFormat="1" ht="22" customHeight="1" spans="1:10">
      <c r="A14" s="25" t="s">
        <v>56</v>
      </c>
      <c r="B14" s="26"/>
      <c r="C14" s="27"/>
      <c r="D14" s="11">
        <f>SUM(D12:D13)</f>
        <v>2</v>
      </c>
      <c r="E14" s="13"/>
      <c r="F14" s="13"/>
      <c r="G14" s="13"/>
      <c r="H14" s="13"/>
      <c r="I14" s="13"/>
      <c r="J14" s="13"/>
    </row>
    <row r="15" s="1" customFormat="1" ht="120" spans="1:10">
      <c r="A15" s="19">
        <v>11</v>
      </c>
      <c r="B15" s="28" t="s">
        <v>57</v>
      </c>
      <c r="C15" s="13" t="s">
        <v>58</v>
      </c>
      <c r="D15" s="13">
        <v>1</v>
      </c>
      <c r="E15" s="17" t="s">
        <v>59</v>
      </c>
      <c r="F15" s="13" t="s">
        <v>49</v>
      </c>
      <c r="G15" s="13" t="s">
        <v>32</v>
      </c>
      <c r="H15" s="17" t="s">
        <v>60</v>
      </c>
      <c r="I15" s="17" t="s">
        <v>61</v>
      </c>
      <c r="J15" s="19"/>
    </row>
    <row r="16" s="1" customFormat="1" ht="108" spans="1:10">
      <c r="A16" s="19">
        <v>12</v>
      </c>
      <c r="B16" s="28"/>
      <c r="C16" s="13" t="s">
        <v>62</v>
      </c>
      <c r="D16" s="13">
        <v>1</v>
      </c>
      <c r="E16" s="17" t="s">
        <v>63</v>
      </c>
      <c r="F16" s="13" t="s">
        <v>49</v>
      </c>
      <c r="G16" s="13" t="s">
        <v>32</v>
      </c>
      <c r="H16" s="17" t="s">
        <v>64</v>
      </c>
      <c r="I16" s="17" t="s">
        <v>65</v>
      </c>
      <c r="J16" s="19"/>
    </row>
    <row r="17" s="1" customFormat="1" ht="168" spans="1:10">
      <c r="A17" s="19">
        <v>13</v>
      </c>
      <c r="B17" s="28"/>
      <c r="C17" s="13" t="s">
        <v>66</v>
      </c>
      <c r="D17" s="13">
        <v>1</v>
      </c>
      <c r="E17" s="17" t="s">
        <v>67</v>
      </c>
      <c r="F17" s="13" t="s">
        <v>49</v>
      </c>
      <c r="G17" s="13" t="s">
        <v>32</v>
      </c>
      <c r="H17" s="17" t="s">
        <v>68</v>
      </c>
      <c r="I17" s="17" t="s">
        <v>69</v>
      </c>
      <c r="J17" s="19"/>
    </row>
    <row r="18" s="1" customFormat="1" ht="192" spans="1:10">
      <c r="A18" s="19">
        <v>14</v>
      </c>
      <c r="B18" s="28"/>
      <c r="C18" s="13" t="s">
        <v>70</v>
      </c>
      <c r="D18" s="13">
        <v>1</v>
      </c>
      <c r="E18" s="17" t="s">
        <v>71</v>
      </c>
      <c r="F18" s="13" t="s">
        <v>49</v>
      </c>
      <c r="G18" s="13" t="s">
        <v>32</v>
      </c>
      <c r="H18" s="17" t="s">
        <v>72</v>
      </c>
      <c r="I18" s="17" t="s">
        <v>73</v>
      </c>
      <c r="J18" s="19"/>
    </row>
    <row r="19" s="1" customFormat="1" ht="192" spans="1:10">
      <c r="A19" s="19">
        <v>15</v>
      </c>
      <c r="B19" s="28"/>
      <c r="C19" s="13" t="s">
        <v>74</v>
      </c>
      <c r="D19" s="13">
        <v>1</v>
      </c>
      <c r="E19" s="17" t="s">
        <v>71</v>
      </c>
      <c r="F19" s="13" t="s">
        <v>49</v>
      </c>
      <c r="G19" s="13" t="s">
        <v>32</v>
      </c>
      <c r="H19" s="17" t="s">
        <v>75</v>
      </c>
      <c r="I19" s="17" t="s">
        <v>76</v>
      </c>
      <c r="J19" s="19"/>
    </row>
    <row r="20" s="1" customFormat="1" ht="144" spans="1:10">
      <c r="A20" s="19">
        <v>16</v>
      </c>
      <c r="B20" s="28"/>
      <c r="C20" s="13" t="s">
        <v>77</v>
      </c>
      <c r="D20" s="13">
        <v>1</v>
      </c>
      <c r="E20" s="17" t="s">
        <v>78</v>
      </c>
      <c r="F20" s="13" t="s">
        <v>49</v>
      </c>
      <c r="G20" s="13" t="s">
        <v>32</v>
      </c>
      <c r="H20" s="17" t="s">
        <v>79</v>
      </c>
      <c r="I20" s="17" t="s">
        <v>80</v>
      </c>
      <c r="J20" s="19"/>
    </row>
    <row r="21" s="1" customFormat="1" ht="24" customHeight="1" spans="1:10">
      <c r="A21" s="29" t="s">
        <v>81</v>
      </c>
      <c r="B21" s="30"/>
      <c r="C21" s="31"/>
      <c r="D21" s="11">
        <f>SUM(D15:D20)</f>
        <v>6</v>
      </c>
      <c r="E21" s="13"/>
      <c r="F21" s="13"/>
      <c r="G21" s="13"/>
      <c r="H21" s="13"/>
      <c r="I21" s="13"/>
      <c r="J21" s="13"/>
    </row>
    <row r="22" s="1" customFormat="1" ht="144" spans="1:10">
      <c r="A22" s="19">
        <v>17</v>
      </c>
      <c r="B22" s="28" t="s">
        <v>82</v>
      </c>
      <c r="C22" s="13" t="s">
        <v>83</v>
      </c>
      <c r="D22" s="13">
        <v>2</v>
      </c>
      <c r="E22" s="17" t="s">
        <v>84</v>
      </c>
      <c r="F22" s="13" t="s">
        <v>85</v>
      </c>
      <c r="G22" s="16" t="s">
        <v>86</v>
      </c>
      <c r="H22" s="17" t="s">
        <v>87</v>
      </c>
      <c r="I22" s="17" t="s">
        <v>88</v>
      </c>
      <c r="J22" s="19"/>
    </row>
    <row r="23" s="1" customFormat="1" ht="144" spans="1:10">
      <c r="A23" s="19">
        <v>18</v>
      </c>
      <c r="B23" s="28"/>
      <c r="C23" s="13" t="s">
        <v>89</v>
      </c>
      <c r="D23" s="13">
        <v>1</v>
      </c>
      <c r="E23" s="17" t="s">
        <v>90</v>
      </c>
      <c r="F23" s="13" t="s">
        <v>85</v>
      </c>
      <c r="G23" s="16" t="s">
        <v>86</v>
      </c>
      <c r="H23" s="17" t="s">
        <v>91</v>
      </c>
      <c r="I23" s="17" t="s">
        <v>92</v>
      </c>
      <c r="J23" s="19"/>
    </row>
    <row r="24" s="1" customFormat="1" ht="162" customHeight="1" spans="1:10">
      <c r="A24" s="19">
        <v>19</v>
      </c>
      <c r="B24" s="28"/>
      <c r="C24" s="13" t="s">
        <v>93</v>
      </c>
      <c r="D24" s="13">
        <v>2</v>
      </c>
      <c r="E24" s="17" t="s">
        <v>94</v>
      </c>
      <c r="F24" s="13" t="s">
        <v>85</v>
      </c>
      <c r="G24" s="16" t="s">
        <v>86</v>
      </c>
      <c r="H24" s="17" t="s">
        <v>91</v>
      </c>
      <c r="I24" s="17" t="s">
        <v>95</v>
      </c>
      <c r="J24" s="19"/>
    </row>
    <row r="25" s="1" customFormat="1" ht="120" customHeight="1" spans="1:10">
      <c r="A25" s="19">
        <v>20</v>
      </c>
      <c r="B25" s="28"/>
      <c r="C25" s="13" t="s">
        <v>96</v>
      </c>
      <c r="D25" s="13">
        <v>1</v>
      </c>
      <c r="E25" s="17" t="s">
        <v>97</v>
      </c>
      <c r="F25" s="13" t="s">
        <v>49</v>
      </c>
      <c r="G25" s="13" t="s">
        <v>32</v>
      </c>
      <c r="H25" s="17" t="s">
        <v>98</v>
      </c>
      <c r="I25" s="17" t="s">
        <v>99</v>
      </c>
      <c r="J25" s="19"/>
    </row>
    <row r="26" s="1" customFormat="1" ht="168" spans="1:10">
      <c r="A26" s="19">
        <v>21</v>
      </c>
      <c r="B26" s="28"/>
      <c r="C26" s="13" t="s">
        <v>100</v>
      </c>
      <c r="D26" s="13">
        <v>1</v>
      </c>
      <c r="E26" s="17" t="s">
        <v>101</v>
      </c>
      <c r="F26" s="13" t="s">
        <v>49</v>
      </c>
      <c r="G26" s="13" t="s">
        <v>32</v>
      </c>
      <c r="H26" s="17" t="s">
        <v>102</v>
      </c>
      <c r="I26" s="17" t="s">
        <v>103</v>
      </c>
      <c r="J26" s="19"/>
    </row>
    <row r="27" s="1" customFormat="1" ht="20" customHeight="1" spans="1:10">
      <c r="A27" s="25" t="s">
        <v>104</v>
      </c>
      <c r="B27" s="26"/>
      <c r="C27" s="27"/>
      <c r="D27" s="13">
        <f>SUM(D22:D26)</f>
        <v>7</v>
      </c>
      <c r="E27" s="13"/>
      <c r="F27" s="13"/>
      <c r="G27" s="13"/>
      <c r="H27" s="13"/>
      <c r="I27" s="13"/>
      <c r="J27" s="13"/>
    </row>
    <row r="28" s="3" customFormat="1" ht="20" customHeight="1" spans="1:10">
      <c r="A28" s="25" t="s">
        <v>105</v>
      </c>
      <c r="B28" s="26"/>
      <c r="C28" s="27"/>
      <c r="D28" s="12">
        <f>D11+D14+D21+D27</f>
        <v>23</v>
      </c>
      <c r="E28" s="12"/>
      <c r="F28" s="12"/>
      <c r="G28" s="12"/>
      <c r="H28" s="12"/>
      <c r="I28" s="12"/>
      <c r="J28" s="12"/>
    </row>
  </sheetData>
  <mergeCells count="14">
    <mergeCell ref="A1:J1"/>
    <mergeCell ref="E11:J11"/>
    <mergeCell ref="A14:C14"/>
    <mergeCell ref="E14:J14"/>
    <mergeCell ref="A21:C21"/>
    <mergeCell ref="E21:J21"/>
    <mergeCell ref="A27:C27"/>
    <mergeCell ref="E27:J27"/>
    <mergeCell ref="A28:C28"/>
    <mergeCell ref="E28:J28"/>
    <mergeCell ref="B3:B10"/>
    <mergeCell ref="B12:B13"/>
    <mergeCell ref="B15:B20"/>
    <mergeCell ref="B22:B26"/>
  </mergeCells>
  <printOptions horizontalCentered="1"/>
  <pageMargins left="0.196527777777778" right="0.196527777777778" top="0.511805555555556" bottom="0.314583333333333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系统内公开招聘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李冬梅</dc:creator>
  <cp:lastModifiedBy>杨大南</cp:lastModifiedBy>
  <dcterms:created xsi:type="dcterms:W3CDTF">2021-03-15T03:02:00Z</dcterms:created>
  <dcterms:modified xsi:type="dcterms:W3CDTF">2022-04-13T09:29:36Z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